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прель" sheetId="1" r:id="rId1"/>
  </sheets>
  <definedNames>
    <definedName name="_xlnm.Print_Area" localSheetId="0">'апрель'!$A$1:$H$38</definedName>
  </definedNames>
  <calcPr fullCalcOnLoad="1"/>
</workbook>
</file>

<file path=xl/sharedStrings.xml><?xml version="1.0" encoding="utf-8"?>
<sst xmlns="http://schemas.openxmlformats.org/spreadsheetml/2006/main" count="134" uniqueCount="35">
  <si>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</si>
  <si>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</si>
  <si>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</si>
  <si>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</si>
  <si>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</si>
  <si>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</si>
  <si>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</si>
  <si>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</si>
  <si>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</si>
  <si>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</si>
  <si>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</si>
  <si>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</si>
  <si>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</si>
  <si>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</si>
  <si>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</si>
  <si>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</si>
  <si>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</si>
  <si>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</si>
  <si>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</si>
  <si>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06 9 2020 244 (226)</t>
  </si>
  <si>
    <t>0113 159 01 9 0019 244 (226)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</si>
  <si>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</si>
  <si>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159 02 9 2020 224 (226)</t>
  </si>
  <si>
    <t>Сбор сведений о населении, их обработка и подведение итогов Всероссийской переписи населения 2020 года, в т.ч.: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</si>
  <si>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</si>
  <si>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</si>
  <si>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>Выборочное наблюдение состояния здоровья населения, в т.ч.:</t>
  </si>
  <si>
    <t>0113 159 05 9 2020 244 (226)</t>
  </si>
  <si>
    <t>Выборочное наблюдение качества и доступности услуг в сферах образования, здравоохраниения и социального обслуживания, содействия занятости населения в 2019 году,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</si>
  <si>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августе  2019 года </t>
  </si>
  <si>
    <t>Выборочное наблюдение труда мигрантов, в т.ч.:</t>
  </si>
  <si>
    <t>11 (по соглашению сторон)</t>
  </si>
  <si>
    <t>1 (по соглашению сторон)</t>
  </si>
  <si>
    <t>Выборочное наблюдение использования суточного фонда времени населением, в т.ч.:</t>
  </si>
  <si>
    <t>0113 159 05 92020 244 (226)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</si>
</sst>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6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 wrapText="1"/>
    </xf>
    <xf numFmtId="4" fontId="45" fillId="33" borderId="17" xfId="0" applyNumberFormat="1" applyFont="1" applyFill="1" applyBorder="1" applyAlignment="1">
      <alignment horizontal="center" wrapText="1"/>
    </xf>
    <xf numFmtId="0" fontId="47" fillId="33" borderId="18" xfId="0" applyFont="1" applyFill="1" applyBorder="1" applyAlignment="1">
      <alignment wrapText="1"/>
    </xf>
    <xf numFmtId="0" fontId="45" fillId="33" borderId="19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5" fillId="33" borderId="18" xfId="0" applyNumberFormat="1" applyFont="1" applyFill="1" applyBorder="1" applyAlignment="1">
      <alignment horizontal="left" wrapText="1"/>
    </xf>
    <xf numFmtId="0" fontId="45" fillId="33" borderId="2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49" fontId="45" fillId="33" borderId="13" xfId="0" applyNumberFormat="1" applyFont="1" applyFill="1" applyBorder="1" applyAlignment="1">
      <alignment horizontal="left" wrapText="1"/>
    </xf>
    <xf numFmtId="49" fontId="45" fillId="33" borderId="12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49" fontId="45" fillId="33" borderId="21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wrapText="1"/>
    </xf>
    <xf numFmtId="0" fontId="46" fillId="33" borderId="18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49" fontId="45" fillId="33" borderId="14" xfId="0" applyNumberFormat="1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49" fontId="45" fillId="33" borderId="22" xfId="0" applyNumberFormat="1" applyFont="1" applyFill="1" applyBorder="1" applyAlignment="1">
      <alignment horizontal="left" wrapText="1"/>
    </xf>
    <xf numFmtId="0" fontId="47" fillId="33" borderId="16" xfId="0" applyFont="1" applyFill="1" applyBorder="1" applyAlignment="1">
      <alignment wrapText="1"/>
    </xf>
    <xf numFmtId="0" fontId="45" fillId="33" borderId="23" xfId="0" applyFont="1" applyFill="1" applyBorder="1" applyAlignment="1">
      <alignment horizontal="center"/>
    </xf>
    <xf numFmtId="4" fontId="45" fillId="33" borderId="16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49" fontId="45" fillId="33" borderId="24" xfId="0" applyNumberFormat="1" applyFont="1" applyFill="1" applyBorder="1" applyAlignment="1">
      <alignment horizontal="left" wrapText="1"/>
    </xf>
    <xf numFmtId="0" fontId="45" fillId="33" borderId="24" xfId="0" applyFont="1" applyFill="1" applyBorder="1" applyAlignment="1">
      <alignment horizontal="left" wrapText="1"/>
    </xf>
    <xf numFmtId="49" fontId="45" fillId="33" borderId="25" xfId="0" applyNumberFormat="1" applyFont="1" applyFill="1" applyBorder="1" applyAlignment="1">
      <alignment horizontal="left" wrapText="1"/>
    </xf>
    <xf numFmtId="0" fontId="45" fillId="33" borderId="25" xfId="0" applyFont="1" applyFill="1" applyBorder="1" applyAlignment="1">
      <alignment horizontal="left" wrapText="1"/>
    </xf>
    <xf numFmtId="49" fontId="45" fillId="33" borderId="26" xfId="0" applyNumberFormat="1" applyFont="1" applyFill="1" applyBorder="1" applyAlignment="1">
      <alignment horizontal="left" wrapText="1"/>
    </xf>
    <xf numFmtId="0" fontId="45" fillId="33" borderId="26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/>
    </xf>
    <xf numFmtId="49" fontId="45" fillId="0" borderId="21" xfId="0" applyNumberFormat="1" applyFont="1" applyFill="1" applyBorder="1" applyAlignment="1">
      <alignment horizontal="left" wrapText="1"/>
    </xf>
    <xf numFmtId="49" fontId="45" fillId="0" borderId="13" xfId="0" applyNumberFormat="1" applyFont="1" applyFill="1" applyBorder="1" applyAlignment="1">
      <alignment horizontal="left" wrapText="1"/>
    </xf>
    <xf numFmtId="0" fontId="45" fillId="33" borderId="28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left" wrapText="1"/>
    </xf>
    <xf numFmtId="49" fontId="45" fillId="33" borderId="28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wrapText="1"/>
    </xf>
    <xf numFmtId="4" fontId="45" fillId="33" borderId="13" xfId="0" applyNumberFormat="1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wrapText="1"/>
    </xf>
    <xf numFmtId="4" fontId="45" fillId="33" borderId="14" xfId="0" applyNumberFormat="1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wrapText="1"/>
    </xf>
    <xf numFmtId="4" fontId="45" fillId="33" borderId="12" xfId="0" applyNumberFormat="1" applyFont="1" applyFill="1" applyBorder="1" applyAlignment="1">
      <alignment horizontal="center" wrapText="1"/>
    </xf>
    <xf numFmtId="0" fontId="45" fillId="33" borderId="3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4" fontId="45" fillId="33" borderId="11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2" fontId="45" fillId="33" borderId="29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 vertical="center"/>
    </xf>
    <xf numFmtId="49" fontId="45" fillId="33" borderId="27" xfId="0" applyNumberFormat="1" applyFont="1" applyFill="1" applyBorder="1" applyAlignment="1">
      <alignment horizontal="left" wrapText="1"/>
    </xf>
    <xf numFmtId="0" fontId="45" fillId="33" borderId="32" xfId="0" applyFont="1" applyFill="1" applyBorder="1" applyAlignment="1">
      <alignment horizontal="center"/>
    </xf>
    <xf numFmtId="2" fontId="45" fillId="33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zoomScalePageLayoutView="0" workbookViewId="0" topLeftCell="A7">
      <selection activeCell="E38" sqref="E38"/>
    </sheetView>
  </sheetViews>
  <sheetFormatPr defaultColWidth="9.140625" defaultRowHeight="15"/>
  <cols>
    <col min="1" max="1" width="31.421875" style="4" customWidth="1"/>
    <col min="2" max="2" width="68.57421875" style="12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9" width="14.7109375" style="35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86"/>
      <c r="D1" s="86"/>
      <c r="E1" s="86"/>
      <c r="F1" s="86"/>
      <c r="G1" s="86"/>
      <c r="H1" s="86"/>
    </row>
    <row r="2" spans="1:8" ht="66" customHeight="1">
      <c r="A2" s="89" t="s">
        <v>29</v>
      </c>
      <c r="B2" s="89"/>
      <c r="C2" s="89"/>
      <c r="D2" s="89"/>
      <c r="E2" s="89"/>
      <c r="F2" s="89"/>
      <c r="G2" s="89"/>
      <c r="H2" s="89"/>
    </row>
    <row r="3" spans="1:8" ht="18" customHeight="1">
      <c r="A3" s="1"/>
      <c r="B3" s="13"/>
      <c r="C3" s="1"/>
      <c r="D3" s="1"/>
      <c r="E3" s="1"/>
      <c r="F3" s="1"/>
      <c r="G3" s="1"/>
      <c r="H3" s="1"/>
    </row>
    <row r="4" spans="1:8" ht="21.75" customHeight="1">
      <c r="A4" s="88" t="s">
        <v>2</v>
      </c>
      <c r="B4" s="88"/>
      <c r="C4" s="90" t="s">
        <v>12</v>
      </c>
      <c r="D4" s="90"/>
      <c r="E4" s="90"/>
      <c r="F4" s="90"/>
      <c r="G4" s="90"/>
      <c r="H4" s="90"/>
    </row>
    <row r="5" spans="1:8" ht="43.5" customHeight="1">
      <c r="A5" s="87" t="s">
        <v>3</v>
      </c>
      <c r="B5" s="87"/>
      <c r="C5" s="90" t="s">
        <v>9</v>
      </c>
      <c r="D5" s="90"/>
      <c r="E5" s="90"/>
      <c r="F5" s="90"/>
      <c r="G5" s="90"/>
      <c r="H5" s="90"/>
    </row>
    <row r="6" spans="1:8" ht="15.75">
      <c r="A6" s="1"/>
      <c r="B6" s="13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9" s="7" customFormat="1" ht="47.25">
      <c r="A9" s="44" t="s">
        <v>19</v>
      </c>
      <c r="B9" s="45" t="s">
        <v>18</v>
      </c>
      <c r="C9" s="46"/>
      <c r="D9" s="47"/>
      <c r="E9" s="48"/>
      <c r="F9" s="48"/>
      <c r="G9" s="48"/>
      <c r="H9" s="49"/>
      <c r="I9" s="40"/>
    </row>
    <row r="10" spans="1:13" s="10" customFormat="1" ht="15.75">
      <c r="A10" s="50"/>
      <c r="B10" s="51" t="s">
        <v>15</v>
      </c>
      <c r="C10" s="69">
        <v>11</v>
      </c>
      <c r="D10" s="70">
        <v>116310</v>
      </c>
      <c r="E10" s="71" t="s">
        <v>11</v>
      </c>
      <c r="F10" s="28">
        <v>11</v>
      </c>
      <c r="G10" s="28" t="s">
        <v>16</v>
      </c>
      <c r="H10" s="28" t="s">
        <v>16</v>
      </c>
      <c r="I10" s="41"/>
      <c r="M10" s="8">
        <f>106928+2100</f>
        <v>109028</v>
      </c>
    </row>
    <row r="11" spans="1:13" s="11" customFormat="1" ht="15.75">
      <c r="A11" s="52"/>
      <c r="B11" s="53" t="s">
        <v>14</v>
      </c>
      <c r="C11" s="72">
        <v>11</v>
      </c>
      <c r="D11" s="73">
        <v>5510.4</v>
      </c>
      <c r="E11" s="74" t="s">
        <v>16</v>
      </c>
      <c r="F11" s="29">
        <v>11</v>
      </c>
      <c r="G11" s="29" t="s">
        <v>16</v>
      </c>
      <c r="H11" s="29" t="s">
        <v>16</v>
      </c>
      <c r="I11" s="42"/>
      <c r="M11" s="9">
        <v>5635.04</v>
      </c>
    </row>
    <row r="12" spans="1:13" s="11" customFormat="1" ht="15.75">
      <c r="A12" s="52"/>
      <c r="B12" s="53" t="s">
        <v>13</v>
      </c>
      <c r="C12" s="72">
        <v>22</v>
      </c>
      <c r="D12" s="73">
        <v>19451.48</v>
      </c>
      <c r="E12" s="74" t="s">
        <v>11</v>
      </c>
      <c r="F12" s="29">
        <v>22</v>
      </c>
      <c r="G12" s="29" t="s">
        <v>16</v>
      </c>
      <c r="H12" s="29" t="s">
        <v>16</v>
      </c>
      <c r="I12" s="42"/>
      <c r="M12" s="9">
        <f>2598.54+14058.08</f>
        <v>16656.62</v>
      </c>
    </row>
    <row r="13" spans="1:13" s="11" customFormat="1" ht="15.75">
      <c r="A13" s="54"/>
      <c r="B13" s="55" t="s">
        <v>17</v>
      </c>
      <c r="C13" s="75">
        <v>11</v>
      </c>
      <c r="D13" s="76">
        <v>11020.8</v>
      </c>
      <c r="E13" s="77" t="s">
        <v>11</v>
      </c>
      <c r="F13" s="56">
        <v>11</v>
      </c>
      <c r="G13" s="56" t="s">
        <v>16</v>
      </c>
      <c r="H13" s="56" t="s">
        <v>16</v>
      </c>
      <c r="I13" s="42"/>
      <c r="M13" s="6">
        <v>8449.28</v>
      </c>
    </row>
    <row r="14" spans="1:13" s="11" customFormat="1" ht="53.25" customHeight="1">
      <c r="A14" s="62" t="s">
        <v>27</v>
      </c>
      <c r="B14" s="18" t="s">
        <v>28</v>
      </c>
      <c r="C14" s="16"/>
      <c r="D14" s="17"/>
      <c r="E14" s="19"/>
      <c r="F14" s="20"/>
      <c r="G14" s="20"/>
      <c r="H14" s="20"/>
      <c r="I14" s="42"/>
      <c r="M14" s="15"/>
    </row>
    <row r="15" spans="1:13" s="11" customFormat="1" ht="15.75">
      <c r="A15" s="63"/>
      <c r="B15" s="31" t="s">
        <v>15</v>
      </c>
      <c r="C15" s="28" t="s">
        <v>16</v>
      </c>
      <c r="D15" s="28" t="s">
        <v>16</v>
      </c>
      <c r="E15" s="28" t="s">
        <v>16</v>
      </c>
      <c r="F15" s="28">
        <v>16</v>
      </c>
      <c r="G15" s="28" t="s">
        <v>11</v>
      </c>
      <c r="H15" s="28" t="s">
        <v>11</v>
      </c>
      <c r="I15" s="42"/>
      <c r="M15" s="15"/>
    </row>
    <row r="16" spans="1:13" s="11" customFormat="1" ht="15.75">
      <c r="A16" s="60"/>
      <c r="B16" s="37" t="s">
        <v>13</v>
      </c>
      <c r="C16" s="72">
        <v>4</v>
      </c>
      <c r="D16" s="73">
        <v>64686.68</v>
      </c>
      <c r="E16" s="64" t="s">
        <v>16</v>
      </c>
      <c r="F16" s="29">
        <v>4</v>
      </c>
      <c r="G16" s="64" t="s">
        <v>11</v>
      </c>
      <c r="H16" s="64" t="s">
        <v>11</v>
      </c>
      <c r="I16" s="42"/>
      <c r="M16" s="15"/>
    </row>
    <row r="17" spans="1:13" s="11" customFormat="1" ht="15.75">
      <c r="A17" s="58"/>
      <c r="B17" s="55" t="s">
        <v>17</v>
      </c>
      <c r="C17" s="75">
        <v>4</v>
      </c>
      <c r="D17" s="76">
        <v>26946.67</v>
      </c>
      <c r="E17" s="56" t="s">
        <v>16</v>
      </c>
      <c r="F17" s="56" t="s">
        <v>16</v>
      </c>
      <c r="G17" s="56" t="s">
        <v>16</v>
      </c>
      <c r="H17" s="56" t="s">
        <v>16</v>
      </c>
      <c r="I17" s="42"/>
      <c r="M17" s="15"/>
    </row>
    <row r="18" spans="1:13" s="11" customFormat="1" ht="15.75">
      <c r="A18" s="65" t="s">
        <v>27</v>
      </c>
      <c r="B18" s="18" t="s">
        <v>30</v>
      </c>
      <c r="C18" s="20"/>
      <c r="D18" s="22"/>
      <c r="E18" s="19"/>
      <c r="F18" s="20"/>
      <c r="G18" s="23"/>
      <c r="H18" s="23"/>
      <c r="I18" s="42"/>
      <c r="M18" s="15"/>
    </row>
    <row r="19" spans="1:13" s="11" customFormat="1" ht="15.75">
      <c r="A19" s="66"/>
      <c r="B19" s="24" t="s">
        <v>15</v>
      </c>
      <c r="C19" s="28">
        <v>11</v>
      </c>
      <c r="D19" s="71">
        <v>160674.48</v>
      </c>
      <c r="E19" s="67" t="s">
        <v>11</v>
      </c>
      <c r="F19" s="28">
        <v>11</v>
      </c>
      <c r="G19" s="67" t="s">
        <v>11</v>
      </c>
      <c r="H19" s="67" t="s">
        <v>11</v>
      </c>
      <c r="I19" s="42"/>
      <c r="M19" s="15"/>
    </row>
    <row r="20" spans="1:13" s="11" customFormat="1" ht="15.75">
      <c r="A20" s="27"/>
      <c r="B20" s="25" t="s">
        <v>13</v>
      </c>
      <c r="C20" s="23">
        <v>11</v>
      </c>
      <c r="D20" s="22">
        <v>19391.36</v>
      </c>
      <c r="E20" s="56" t="s">
        <v>16</v>
      </c>
      <c r="F20" s="23">
        <v>11</v>
      </c>
      <c r="G20" s="68" t="s">
        <v>11</v>
      </c>
      <c r="H20" s="68" t="s">
        <v>11</v>
      </c>
      <c r="I20" s="42"/>
      <c r="M20" s="15"/>
    </row>
    <row r="21" spans="1:13" s="11" customFormat="1" ht="31.5">
      <c r="A21" s="21" t="s">
        <v>34</v>
      </c>
      <c r="B21" s="34" t="s">
        <v>33</v>
      </c>
      <c r="C21" s="81"/>
      <c r="D21" s="93"/>
      <c r="E21" s="91"/>
      <c r="F21" s="81"/>
      <c r="G21" s="91"/>
      <c r="H21" s="91"/>
      <c r="I21" s="42"/>
      <c r="M21" s="15"/>
    </row>
    <row r="22" spans="1:13" s="11" customFormat="1" ht="15.75">
      <c r="A22" s="92"/>
      <c r="B22" s="51" t="s">
        <v>15</v>
      </c>
      <c r="C22" s="28" t="s">
        <v>16</v>
      </c>
      <c r="D22" s="28" t="s">
        <v>16</v>
      </c>
      <c r="E22" s="28" t="s">
        <v>16</v>
      </c>
      <c r="F22" s="28" t="s">
        <v>16</v>
      </c>
      <c r="G22" s="28" t="s">
        <v>16</v>
      </c>
      <c r="H22" s="28" t="s">
        <v>16</v>
      </c>
      <c r="I22" s="42"/>
      <c r="M22" s="15"/>
    </row>
    <row r="23" spans="1:13" s="11" customFormat="1" ht="15.75">
      <c r="A23" s="36"/>
      <c r="B23" s="53" t="s">
        <v>14</v>
      </c>
      <c r="C23" s="64" t="s">
        <v>16</v>
      </c>
      <c r="D23" s="64" t="s">
        <v>16</v>
      </c>
      <c r="E23" s="64" t="s">
        <v>16</v>
      </c>
      <c r="F23" s="64" t="s">
        <v>16</v>
      </c>
      <c r="G23" s="64" t="s">
        <v>16</v>
      </c>
      <c r="H23" s="64" t="s">
        <v>16</v>
      </c>
      <c r="I23" s="42"/>
      <c r="M23" s="15"/>
    </row>
    <row r="24" spans="1:13" s="11" customFormat="1" ht="15.75">
      <c r="A24" s="66"/>
      <c r="B24" s="53" t="s">
        <v>13</v>
      </c>
      <c r="C24" s="29">
        <v>6</v>
      </c>
      <c r="D24" s="94">
        <v>116910</v>
      </c>
      <c r="E24" s="64" t="s">
        <v>16</v>
      </c>
      <c r="F24" s="64" t="s">
        <v>16</v>
      </c>
      <c r="G24" s="64" t="s">
        <v>16</v>
      </c>
      <c r="H24" s="64" t="s">
        <v>16</v>
      </c>
      <c r="I24" s="42"/>
      <c r="M24" s="15"/>
    </row>
    <row r="25" spans="1:13" s="11" customFormat="1" ht="15.75">
      <c r="A25" s="21"/>
      <c r="B25" s="55" t="s">
        <v>17</v>
      </c>
      <c r="C25" s="56" t="s">
        <v>16</v>
      </c>
      <c r="D25" s="56" t="s">
        <v>16</v>
      </c>
      <c r="E25" s="56" t="s">
        <v>16</v>
      </c>
      <c r="F25" s="56" t="s">
        <v>16</v>
      </c>
      <c r="G25" s="56" t="s">
        <v>16</v>
      </c>
      <c r="H25" s="56" t="s">
        <v>16</v>
      </c>
      <c r="I25" s="42"/>
      <c r="M25" s="15"/>
    </row>
    <row r="26" spans="1:13" s="11" customFormat="1" ht="26.25" customHeight="1">
      <c r="A26" s="30" t="s">
        <v>20</v>
      </c>
      <c r="B26" s="34" t="s">
        <v>26</v>
      </c>
      <c r="C26" s="16"/>
      <c r="D26" s="17"/>
      <c r="E26" s="57"/>
      <c r="F26" s="23"/>
      <c r="G26" s="22"/>
      <c r="H26" s="22"/>
      <c r="I26" s="42"/>
      <c r="M26" s="15"/>
    </row>
    <row r="27" spans="1:13" s="11" customFormat="1" ht="15.75">
      <c r="A27" s="59"/>
      <c r="B27" s="51" t="s">
        <v>15</v>
      </c>
      <c r="C27" s="78">
        <v>19</v>
      </c>
      <c r="D27" s="79">
        <v>273860</v>
      </c>
      <c r="E27" s="80" t="s">
        <v>11</v>
      </c>
      <c r="F27" s="81">
        <v>18</v>
      </c>
      <c r="G27" s="67" t="s">
        <v>11</v>
      </c>
      <c r="H27" s="82" t="s">
        <v>32</v>
      </c>
      <c r="I27" s="42"/>
      <c r="M27" s="15"/>
    </row>
    <row r="28" spans="1:13" s="11" customFormat="1" ht="15.75">
      <c r="A28" s="60"/>
      <c r="B28" s="53" t="s">
        <v>14</v>
      </c>
      <c r="C28" s="29" t="s">
        <v>11</v>
      </c>
      <c r="D28" s="29" t="s">
        <v>11</v>
      </c>
      <c r="E28" s="29" t="s">
        <v>11</v>
      </c>
      <c r="F28" s="29" t="s">
        <v>11</v>
      </c>
      <c r="G28" s="64" t="s">
        <v>11</v>
      </c>
      <c r="H28" s="64" t="s">
        <v>11</v>
      </c>
      <c r="I28" s="42"/>
      <c r="M28" s="15"/>
    </row>
    <row r="29" spans="1:13" s="11" customFormat="1" ht="15.75">
      <c r="A29" s="60"/>
      <c r="B29" s="53" t="s">
        <v>13</v>
      </c>
      <c r="C29" s="83">
        <v>4</v>
      </c>
      <c r="D29" s="64" t="s">
        <v>11</v>
      </c>
      <c r="E29" s="64" t="s">
        <v>11</v>
      </c>
      <c r="F29" s="29">
        <v>3</v>
      </c>
      <c r="G29" s="29"/>
      <c r="H29" s="84"/>
      <c r="I29" s="42"/>
      <c r="M29" s="15"/>
    </row>
    <row r="30" spans="1:13" s="11" customFormat="1" ht="15.75">
      <c r="A30" s="32"/>
      <c r="B30" s="55" t="s">
        <v>17</v>
      </c>
      <c r="C30" s="16">
        <v>1</v>
      </c>
      <c r="D30" s="17">
        <v>9940</v>
      </c>
      <c r="E30" s="56" t="s">
        <v>16</v>
      </c>
      <c r="F30" s="56" t="s">
        <v>16</v>
      </c>
      <c r="G30" s="56" t="s">
        <v>16</v>
      </c>
      <c r="H30" s="56" t="s">
        <v>16</v>
      </c>
      <c r="I30" s="42"/>
      <c r="M30" s="15"/>
    </row>
    <row r="31" spans="1:13" s="11" customFormat="1" ht="31.5">
      <c r="A31" s="21" t="s">
        <v>22</v>
      </c>
      <c r="B31" s="34" t="s">
        <v>23</v>
      </c>
      <c r="C31" s="16"/>
      <c r="D31" s="17"/>
      <c r="E31" s="22"/>
      <c r="F31" s="23"/>
      <c r="G31" s="23"/>
      <c r="H31" s="16"/>
      <c r="I31" s="42"/>
      <c r="M31" s="15"/>
    </row>
    <row r="32" spans="1:13" s="11" customFormat="1" ht="15.75">
      <c r="A32" s="26"/>
      <c r="B32" s="24" t="s">
        <v>15</v>
      </c>
      <c r="C32" s="28">
        <v>345</v>
      </c>
      <c r="D32" s="85">
        <v>4449499.99</v>
      </c>
      <c r="E32" s="71" t="s">
        <v>11</v>
      </c>
      <c r="F32" s="71">
        <v>334</v>
      </c>
      <c r="G32" s="71" t="s">
        <v>11</v>
      </c>
      <c r="H32" s="71" t="s">
        <v>31</v>
      </c>
      <c r="I32" s="42"/>
      <c r="M32" s="15"/>
    </row>
    <row r="33" spans="1:13" s="11" customFormat="1" ht="15.75">
      <c r="A33" s="36"/>
      <c r="B33" s="37" t="s">
        <v>14</v>
      </c>
      <c r="C33" s="33" t="s">
        <v>11</v>
      </c>
      <c r="D33" s="33" t="s">
        <v>11</v>
      </c>
      <c r="E33" s="33" t="s">
        <v>11</v>
      </c>
      <c r="F33" s="39" t="s">
        <v>11</v>
      </c>
      <c r="G33" s="33" t="s">
        <v>11</v>
      </c>
      <c r="H33" s="33"/>
      <c r="I33" s="42"/>
      <c r="M33" s="15"/>
    </row>
    <row r="34" spans="1:13" s="11" customFormat="1" ht="15.75">
      <c r="A34" s="36"/>
      <c r="B34" s="37" t="s">
        <v>13</v>
      </c>
      <c r="C34" s="33" t="s">
        <v>11</v>
      </c>
      <c r="D34" s="33" t="s">
        <v>11</v>
      </c>
      <c r="E34" s="38" t="s">
        <v>11</v>
      </c>
      <c r="F34" s="39" t="s">
        <v>11</v>
      </c>
      <c r="G34" s="38" t="s">
        <v>11</v>
      </c>
      <c r="H34" s="38"/>
      <c r="I34" s="42"/>
      <c r="M34" s="15"/>
    </row>
    <row r="35" spans="1:13" s="11" customFormat="1" ht="15.75">
      <c r="A35" s="27"/>
      <c r="B35" s="25" t="s">
        <v>17</v>
      </c>
      <c r="C35" s="43" t="s">
        <v>11</v>
      </c>
      <c r="D35" s="43" t="s">
        <v>11</v>
      </c>
      <c r="E35" s="43" t="s">
        <v>11</v>
      </c>
      <c r="F35" s="61" t="s">
        <v>11</v>
      </c>
      <c r="G35" s="43" t="s">
        <v>11</v>
      </c>
      <c r="H35" s="43"/>
      <c r="I35" s="42"/>
      <c r="M35" s="15"/>
    </row>
    <row r="36" spans="2:7" ht="40.5" customHeight="1">
      <c r="B36" s="13" t="s">
        <v>24</v>
      </c>
      <c r="C36" s="35">
        <f>SUM(C10:C35)</f>
        <v>460</v>
      </c>
      <c r="G36" s="1" t="s">
        <v>25</v>
      </c>
    </row>
    <row r="37" ht="15">
      <c r="C37" s="4" t="s">
        <v>21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2019-10-13T23:55:35Z</cp:lastPrinted>
  <dcterms:created xsi:type="dcterms:W3CDTF">2016-03-23T02:20:30Z</dcterms:created>
  <dcterms:modified xsi:type="dcterms:W3CDTF">2019-10-16T02:18:40Z</dcterms:modified>
  <cp:category/>
  <cp:version/>
  <cp:contentType/>
  <cp:contentStatus/>
</cp:coreProperties>
</file>